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<sst xmlns="http://schemas.openxmlformats.org/spreadsheetml/2006/main" count="66" uniqueCount="59">
  <si>
    <t>Ex moms</t>
  </si>
  <si>
    <t>Ink moms</t>
  </si>
  <si>
    <t xml:space="preserve">Km </t>
  </si>
  <si>
    <t>Tid</t>
  </si>
  <si>
    <t>Abbekås</t>
  </si>
  <si>
    <t>Alnarp</t>
  </si>
  <si>
    <t>Arlöv</t>
  </si>
  <si>
    <t>Bara</t>
  </si>
  <si>
    <t>Bjärred</t>
  </si>
  <si>
    <t>Blentarp</t>
  </si>
  <si>
    <t>Bunkeflostrand</t>
  </si>
  <si>
    <t>Dalby</t>
  </si>
  <si>
    <t>Eslöv</t>
  </si>
  <si>
    <t>Falsterbo/Skanör</t>
  </si>
  <si>
    <t>Genarp</t>
  </si>
  <si>
    <t>Helsingborg</t>
  </si>
  <si>
    <t>Holmeja</t>
  </si>
  <si>
    <t>Hässleholm</t>
  </si>
  <si>
    <t>Höllviken</t>
  </si>
  <si>
    <t>Hörby</t>
  </si>
  <si>
    <t>Höör</t>
  </si>
  <si>
    <t>Kastrup</t>
  </si>
  <si>
    <t>Klågerup</t>
  </si>
  <si>
    <t>Kävlinge</t>
  </si>
  <si>
    <t>Landskrona</t>
  </si>
  <si>
    <t>Ljunghusen</t>
  </si>
  <si>
    <t>Lomma</t>
  </si>
  <si>
    <t>Lund</t>
  </si>
  <si>
    <t>Löddeköpinge</t>
  </si>
  <si>
    <t>Malmö</t>
  </si>
  <si>
    <t>Oxie</t>
  </si>
  <si>
    <t>Simrishamn</t>
  </si>
  <si>
    <t>Sjöbo</t>
  </si>
  <si>
    <t>Skivarp</t>
  </si>
  <si>
    <t>Skurup</t>
  </si>
  <si>
    <t>Smygehamn</t>
  </si>
  <si>
    <t>Staffanstorp</t>
  </si>
  <si>
    <t>Sturup</t>
  </si>
  <si>
    <t>Svedala</t>
  </si>
  <si>
    <t>Södra Sandby</t>
  </si>
  <si>
    <t>Tomelilla</t>
  </si>
  <si>
    <t>Torna Hällestad</t>
  </si>
  <si>
    <t>Trelleborg</t>
  </si>
  <si>
    <t>Tygelsjö</t>
  </si>
  <si>
    <t>Törringelund</t>
  </si>
  <si>
    <t>Veberöd</t>
  </si>
  <si>
    <t>Vellinge</t>
  </si>
  <si>
    <t>Vissmarlöv</t>
  </si>
  <si>
    <t>Ystad</t>
  </si>
  <si>
    <t>Åkarp</t>
  </si>
  <si>
    <t>Östra Grevie</t>
  </si>
  <si>
    <t>TAXIPILEN AB</t>
  </si>
  <si>
    <t xml:space="preserve">                        Momsen är 6% förutom Kastrup där den är 0%.</t>
  </si>
  <si>
    <t>1-4 pers</t>
  </si>
  <si>
    <t>Kristianstad</t>
  </si>
  <si>
    <t>Anderslöv</t>
  </si>
  <si>
    <t>Vismarlöv</t>
  </si>
  <si>
    <t>5-6 pers</t>
  </si>
  <si>
    <t>7-8 pers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</si>
</sst>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43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4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tabSelected="1" view="pageLayout" zoomScale="127" zoomScaleNormal="115" zoomScalePageLayoutView="127" workbookViewId="0" topLeftCell="A1">
      <selection activeCell="D32" sqref="D32"/>
    </sheetView>
  </sheetViews>
  <sheetFormatPr defaultColWidth="9.140625" defaultRowHeight="12.75"/>
  <cols>
    <col min="1" max="1" width="17.8515625" style="0" customWidth="1"/>
    <col min="2" max="2" width="5.8515625" style="0" hidden="1" customWidth="1"/>
    <col min="3" max="3" width="7.8515625" style="0" hidden="1" customWidth="1"/>
    <col min="4" max="4" width="0.13671875" style="0" customWidth="1"/>
    <col min="6" max="6" width="5.8515625" style="0" hidden="1" customWidth="1"/>
    <col min="7" max="7" width="8.57421875" style="0" customWidth="1"/>
    <col min="8" max="8" width="4.8515625" style="0" hidden="1" customWidth="1"/>
    <col min="9" max="9" width="7.421875" style="0" customWidth="1"/>
  </cols>
  <sheetData>
    <row r="1" spans="2:5" ht="19.5">
      <c r="B1" s="15" t="s">
        <v>51</v>
      </c>
      <c r="E1" s="19"/>
    </row>
    <row r="2" spans="1:9" ht="12" customHeight="1">
      <c r="A2" s="14" t="s">
        <v>56</v>
      </c>
      <c r="B2" s="2"/>
      <c r="C2" s="2"/>
      <c r="D2" s="4" t="s">
        <v>53</v>
      </c>
      <c r="E2" s="4" t="s">
        <v>53</v>
      </c>
      <c r="F2" s="4" t="s">
        <v>57</v>
      </c>
      <c r="G2" s="4" t="s">
        <v>57</v>
      </c>
      <c r="H2" s="4" t="s">
        <v>58</v>
      </c>
      <c r="I2" s="4" t="s">
        <v>58</v>
      </c>
    </row>
    <row r="3" spans="1:9" ht="12.75" customHeight="1">
      <c r="A3" s="18"/>
      <c r="B3" s="1"/>
      <c r="C3" s="1"/>
      <c r="D3" s="1">
        <v>45</v>
      </c>
      <c r="E3" s="1"/>
      <c r="F3" s="1"/>
      <c r="G3" s="1"/>
      <c r="H3" s="2"/>
      <c r="I3" s="2"/>
    </row>
    <row r="4" spans="1:9" ht="12" customHeight="1">
      <c r="A4" s="18"/>
      <c r="B4" s="1"/>
      <c r="C4" s="1"/>
      <c r="D4" s="1">
        <v>12.7</v>
      </c>
      <c r="E4" s="1"/>
      <c r="F4" s="1"/>
      <c r="G4" s="1"/>
      <c r="H4" s="2"/>
      <c r="I4" s="2"/>
    </row>
    <row r="5" spans="1:9" ht="11.25" customHeight="1">
      <c r="A5" s="18"/>
      <c r="B5" s="1" t="s">
        <v>2</v>
      </c>
      <c r="C5" s="1" t="s">
        <v>3</v>
      </c>
      <c r="D5" s="1" t="s">
        <v>0</v>
      </c>
      <c r="E5" s="1" t="s">
        <v>1</v>
      </c>
      <c r="F5" s="1" t="s">
        <v>0</v>
      </c>
      <c r="G5" s="1" t="s">
        <v>1</v>
      </c>
      <c r="H5" s="1" t="s">
        <v>0</v>
      </c>
      <c r="I5" s="1" t="s">
        <v>1</v>
      </c>
    </row>
    <row r="6" spans="1:9" ht="12">
      <c r="A6" s="16" t="s">
        <v>4</v>
      </c>
      <c r="B6" s="1">
        <v>37.9</v>
      </c>
      <c r="C6" s="1">
        <v>42</v>
      </c>
      <c r="D6" s="3">
        <v>803</v>
      </c>
      <c r="E6" s="5">
        <f>D6*1.06</f>
        <v>851.1800000000001</v>
      </c>
      <c r="F6" s="3">
        <f>D6*1.3</f>
        <v>1043.9</v>
      </c>
      <c r="G6" s="12">
        <f>F6*1.06</f>
        <v>1106.534</v>
      </c>
      <c r="H6" s="3">
        <f>D6*1.5</f>
        <v>1204.5</v>
      </c>
      <c r="I6" s="5">
        <f>H6*1.06</f>
        <v>1276.77</v>
      </c>
    </row>
    <row r="7" spans="1:9" ht="12">
      <c r="A7" s="16" t="s">
        <v>5</v>
      </c>
      <c r="B7" s="1">
        <v>18.5</v>
      </c>
      <c r="C7" s="1">
        <v>20</v>
      </c>
      <c r="D7" s="3">
        <v>482</v>
      </c>
      <c r="E7" s="5">
        <f>D7*1.06</f>
        <v>510.92</v>
      </c>
      <c r="F7" s="3">
        <f aca="true" t="shared" si="0" ref="F7:F54">D7*1.3</f>
        <v>626.6</v>
      </c>
      <c r="G7" s="12">
        <f>F7*1.06</f>
        <v>664.196</v>
      </c>
      <c r="H7" s="3">
        <f aca="true" t="shared" si="1" ref="H7:H54">D7*1.5</f>
        <v>723</v>
      </c>
      <c r="I7" s="5">
        <f aca="true" t="shared" si="2" ref="I7:I54">H7*1.06</f>
        <v>766.38</v>
      </c>
    </row>
    <row r="8" spans="1:9" ht="12">
      <c r="A8" s="16" t="s">
        <v>55</v>
      </c>
      <c r="B8" s="1"/>
      <c r="C8" s="1"/>
      <c r="D8" s="3">
        <v>485</v>
      </c>
      <c r="E8" s="5">
        <f>D8*1.06</f>
        <v>514.1</v>
      </c>
      <c r="F8" s="3">
        <f t="shared" si="0"/>
        <v>630.5</v>
      </c>
      <c r="G8" s="12">
        <f>F8*1.06</f>
        <v>668.33</v>
      </c>
      <c r="H8" s="3">
        <f t="shared" si="1"/>
        <v>727.5</v>
      </c>
      <c r="I8" s="5">
        <f t="shared" si="2"/>
        <v>771.1500000000001</v>
      </c>
    </row>
    <row r="9" spans="1:9" ht="12">
      <c r="A9" s="16" t="s">
        <v>6</v>
      </c>
      <c r="B9" s="1">
        <v>18.8</v>
      </c>
      <c r="C9" s="1">
        <v>23</v>
      </c>
      <c r="D9" s="3">
        <v>503</v>
      </c>
      <c r="E9" s="5">
        <f>D9*1.06</f>
        <v>533.1800000000001</v>
      </c>
      <c r="F9" s="3">
        <f t="shared" si="0"/>
        <v>653.9</v>
      </c>
      <c r="G9" s="12">
        <f>F9*1.06</f>
        <v>693.134</v>
      </c>
      <c r="H9" s="3">
        <f t="shared" si="1"/>
        <v>754.5</v>
      </c>
      <c r="I9" s="5">
        <f t="shared" si="2"/>
        <v>799.7700000000001</v>
      </c>
    </row>
    <row r="10" spans="1:9" ht="12">
      <c r="A10" s="17" t="s">
        <v>7</v>
      </c>
      <c r="B10" s="1">
        <v>12.8</v>
      </c>
      <c r="C10" s="1"/>
      <c r="D10" s="3">
        <v>310</v>
      </c>
      <c r="E10" s="5">
        <f>D10*1.06</f>
        <v>328.6</v>
      </c>
      <c r="F10" s="3">
        <f t="shared" si="0"/>
        <v>403</v>
      </c>
      <c r="G10" s="12">
        <f>F10*1.06</f>
        <v>427.18</v>
      </c>
      <c r="H10" s="3">
        <f t="shared" si="1"/>
        <v>465</v>
      </c>
      <c r="I10" s="5">
        <f>H10*1.06</f>
        <v>492.90000000000003</v>
      </c>
    </row>
    <row r="11" spans="1:9" ht="12">
      <c r="A11" s="16" t="s">
        <v>8</v>
      </c>
      <c r="B11" s="1">
        <v>28.4</v>
      </c>
      <c r="C11" s="1">
        <v>31</v>
      </c>
      <c r="D11" s="3">
        <v>669</v>
      </c>
      <c r="E11" s="5">
        <f aca="true" t="shared" si="3" ref="E11:E54">D11*1.06</f>
        <v>709.14</v>
      </c>
      <c r="F11" s="3">
        <f t="shared" si="0"/>
        <v>869.7</v>
      </c>
      <c r="G11" s="12">
        <f aca="true" t="shared" si="4" ref="G11:G54">F11*1.06</f>
        <v>921.8820000000001</v>
      </c>
      <c r="H11" s="3">
        <f t="shared" si="1"/>
        <v>1003.5</v>
      </c>
      <c r="I11" s="5">
        <f t="shared" si="2"/>
        <v>1063.71</v>
      </c>
    </row>
    <row r="12" spans="1:9" ht="12">
      <c r="A12" s="16" t="s">
        <v>9</v>
      </c>
      <c r="B12" s="1">
        <v>25.2</v>
      </c>
      <c r="C12" s="1">
        <v>31</v>
      </c>
      <c r="D12" s="3">
        <v>594</v>
      </c>
      <c r="E12" s="5">
        <f t="shared" si="3"/>
        <v>629.64</v>
      </c>
      <c r="F12" s="3">
        <f t="shared" si="0"/>
        <v>772.2</v>
      </c>
      <c r="G12" s="12">
        <f t="shared" si="4"/>
        <v>818.532</v>
      </c>
      <c r="H12" s="3">
        <f t="shared" si="1"/>
        <v>891</v>
      </c>
      <c r="I12" s="5">
        <f t="shared" si="2"/>
        <v>944.46</v>
      </c>
    </row>
    <row r="13" spans="1:9" ht="12">
      <c r="A13" s="16" t="s">
        <v>10</v>
      </c>
      <c r="B13" s="1">
        <v>29</v>
      </c>
      <c r="C13" s="1">
        <v>34</v>
      </c>
      <c r="D13" s="3">
        <v>665</v>
      </c>
      <c r="E13" s="5">
        <f t="shared" si="3"/>
        <v>704.9000000000001</v>
      </c>
      <c r="F13" s="3">
        <f t="shared" si="0"/>
        <v>864.5</v>
      </c>
      <c r="G13" s="12">
        <f t="shared" si="4"/>
        <v>916.37</v>
      </c>
      <c r="H13" s="3">
        <f t="shared" si="1"/>
        <v>997.5</v>
      </c>
      <c r="I13" s="5">
        <f t="shared" si="2"/>
        <v>1057.3500000000001</v>
      </c>
    </row>
    <row r="14" spans="1:9" ht="12">
      <c r="A14" s="16" t="s">
        <v>11</v>
      </c>
      <c r="B14" s="1">
        <v>15</v>
      </c>
      <c r="C14" s="1">
        <v>16</v>
      </c>
      <c r="D14" s="3">
        <v>400</v>
      </c>
      <c r="E14" s="5">
        <f>D14*1.06</f>
        <v>424</v>
      </c>
      <c r="F14" s="3">
        <f t="shared" si="0"/>
        <v>520</v>
      </c>
      <c r="G14" s="12">
        <f t="shared" si="4"/>
        <v>551.2</v>
      </c>
      <c r="H14" s="3">
        <f t="shared" si="1"/>
        <v>600</v>
      </c>
      <c r="I14" s="5">
        <f t="shared" si="2"/>
        <v>636</v>
      </c>
    </row>
    <row r="15" spans="1:9" ht="12">
      <c r="A15" s="16" t="s">
        <v>12</v>
      </c>
      <c r="B15" s="1">
        <v>37.5</v>
      </c>
      <c r="C15" s="1">
        <v>35</v>
      </c>
      <c r="D15" s="3">
        <v>825</v>
      </c>
      <c r="E15" s="5">
        <f t="shared" si="3"/>
        <v>874.5</v>
      </c>
      <c r="F15" s="3">
        <f t="shared" si="0"/>
        <v>1072.5</v>
      </c>
      <c r="G15" s="12">
        <f t="shared" si="4"/>
        <v>1136.8500000000001</v>
      </c>
      <c r="H15" s="3">
        <f t="shared" si="1"/>
        <v>1237.5</v>
      </c>
      <c r="I15" s="5">
        <f t="shared" si="2"/>
        <v>1311.75</v>
      </c>
    </row>
    <row r="16" spans="1:9" ht="12">
      <c r="A16" s="16" t="s">
        <v>13</v>
      </c>
      <c r="B16" s="1">
        <v>45</v>
      </c>
      <c r="C16" s="1">
        <v>50</v>
      </c>
      <c r="D16" s="3">
        <v>968</v>
      </c>
      <c r="E16" s="5">
        <f t="shared" si="3"/>
        <v>1026.0800000000002</v>
      </c>
      <c r="F16" s="3">
        <f t="shared" si="0"/>
        <v>1258.4</v>
      </c>
      <c r="G16" s="12">
        <f t="shared" si="4"/>
        <v>1333.9040000000002</v>
      </c>
      <c r="H16" s="3">
        <f t="shared" si="1"/>
        <v>1452</v>
      </c>
      <c r="I16" s="5">
        <f t="shared" si="2"/>
        <v>1539.1200000000001</v>
      </c>
    </row>
    <row r="17" spans="1:9" ht="12">
      <c r="A17" s="16" t="s">
        <v>14</v>
      </c>
      <c r="B17" s="1">
        <v>9.8</v>
      </c>
      <c r="C17" s="1">
        <v>12</v>
      </c>
      <c r="D17" s="3">
        <v>303</v>
      </c>
      <c r="E17" s="5">
        <f t="shared" si="3"/>
        <v>321.18</v>
      </c>
      <c r="F17" s="3">
        <f t="shared" si="0"/>
        <v>393.90000000000003</v>
      </c>
      <c r="G17" s="12">
        <f>F17*1.06</f>
        <v>417.53400000000005</v>
      </c>
      <c r="H17" s="3">
        <f t="shared" si="1"/>
        <v>454.5</v>
      </c>
      <c r="I17" s="5">
        <f t="shared" si="2"/>
        <v>481.77000000000004</v>
      </c>
    </row>
    <row r="18" spans="1:9" ht="12">
      <c r="A18" s="16" t="s">
        <v>15</v>
      </c>
      <c r="B18" s="1">
        <v>71.2</v>
      </c>
      <c r="C18" s="1">
        <v>64</v>
      </c>
      <c r="D18" s="3">
        <v>1435</v>
      </c>
      <c r="E18" s="5">
        <f t="shared" si="3"/>
        <v>1521.1000000000001</v>
      </c>
      <c r="F18" s="3">
        <f t="shared" si="0"/>
        <v>1865.5</v>
      </c>
      <c r="G18" s="12">
        <f>F18*1.06</f>
        <v>1977.43</v>
      </c>
      <c r="H18" s="3">
        <f t="shared" si="1"/>
        <v>2152.5</v>
      </c>
      <c r="I18" s="5">
        <f t="shared" si="2"/>
        <v>2281.65</v>
      </c>
    </row>
    <row r="19" spans="1:9" ht="12">
      <c r="A19" s="17" t="s">
        <v>16</v>
      </c>
      <c r="B19" s="1">
        <v>6.8</v>
      </c>
      <c r="C19" s="1"/>
      <c r="D19" s="3">
        <v>250</v>
      </c>
      <c r="E19" s="5">
        <f>D19*1.06</f>
        <v>265</v>
      </c>
      <c r="F19" s="3">
        <f t="shared" si="0"/>
        <v>325</v>
      </c>
      <c r="G19" s="12">
        <f>F19*1.06</f>
        <v>344.5</v>
      </c>
      <c r="H19" s="3">
        <f t="shared" si="1"/>
        <v>375</v>
      </c>
      <c r="I19" s="5">
        <f>H19*1.06</f>
        <v>397.5</v>
      </c>
    </row>
    <row r="20" spans="1:9" ht="12">
      <c r="A20" s="16" t="s">
        <v>17</v>
      </c>
      <c r="B20" s="1">
        <v>87.6</v>
      </c>
      <c r="C20" s="1">
        <v>30</v>
      </c>
      <c r="D20" s="3">
        <v>1739</v>
      </c>
      <c r="E20" s="5">
        <f t="shared" si="3"/>
        <v>1843.3400000000001</v>
      </c>
      <c r="F20" s="3">
        <f t="shared" si="0"/>
        <v>2260.7000000000003</v>
      </c>
      <c r="G20" s="12">
        <f t="shared" si="4"/>
        <v>2396.3420000000006</v>
      </c>
      <c r="H20" s="3">
        <f t="shared" si="1"/>
        <v>2608.5</v>
      </c>
      <c r="I20" s="5">
        <f t="shared" si="2"/>
        <v>2765.01</v>
      </c>
    </row>
    <row r="21" spans="1:9" ht="12">
      <c r="A21" s="16" t="s">
        <v>18</v>
      </c>
      <c r="B21" s="1">
        <v>39</v>
      </c>
      <c r="C21" s="1">
        <v>41</v>
      </c>
      <c r="D21" s="3">
        <v>827</v>
      </c>
      <c r="E21" s="5">
        <f>D21*1.06</f>
        <v>876.62</v>
      </c>
      <c r="F21" s="3">
        <f t="shared" si="0"/>
        <v>1075.1000000000001</v>
      </c>
      <c r="G21" s="12">
        <f>F21*1.06</f>
        <v>1139.6060000000002</v>
      </c>
      <c r="H21" s="3">
        <f t="shared" si="1"/>
        <v>1240.5</v>
      </c>
      <c r="I21" s="5">
        <f t="shared" si="2"/>
        <v>1314.93</v>
      </c>
    </row>
    <row r="22" spans="1:9" ht="12">
      <c r="A22" s="16" t="s">
        <v>19</v>
      </c>
      <c r="B22" s="1">
        <v>52.5</v>
      </c>
      <c r="C22" s="1">
        <v>46</v>
      </c>
      <c r="D22" s="3">
        <v>1111</v>
      </c>
      <c r="E22" s="5">
        <f t="shared" si="3"/>
        <v>1177.66</v>
      </c>
      <c r="F22" s="3">
        <f t="shared" si="0"/>
        <v>1444.3</v>
      </c>
      <c r="G22" s="12">
        <f t="shared" si="4"/>
        <v>1530.958</v>
      </c>
      <c r="H22" s="3">
        <f t="shared" si="1"/>
        <v>1666.5</v>
      </c>
      <c r="I22" s="5">
        <f t="shared" si="2"/>
        <v>1766.49</v>
      </c>
    </row>
    <row r="23" spans="1:9" ht="12">
      <c r="A23" s="16" t="s">
        <v>20</v>
      </c>
      <c r="B23" s="1">
        <v>54.8</v>
      </c>
      <c r="C23" s="1">
        <v>53</v>
      </c>
      <c r="D23" s="3">
        <v>1154</v>
      </c>
      <c r="E23" s="5">
        <f t="shared" si="3"/>
        <v>1223.24</v>
      </c>
      <c r="F23" s="3">
        <f t="shared" si="0"/>
        <v>1500.2</v>
      </c>
      <c r="G23" s="12">
        <f t="shared" si="4"/>
        <v>1590.2120000000002</v>
      </c>
      <c r="H23" s="3">
        <f t="shared" si="1"/>
        <v>1731</v>
      </c>
      <c r="I23" s="5">
        <f t="shared" si="2"/>
        <v>1834.8600000000001</v>
      </c>
    </row>
    <row r="24" spans="1:9" ht="12">
      <c r="A24" s="17" t="s">
        <v>21</v>
      </c>
      <c r="B24" s="1">
        <v>53</v>
      </c>
      <c r="C24" s="1">
        <v>48</v>
      </c>
      <c r="D24" s="3">
        <v>0</v>
      </c>
      <c r="E24" s="5">
        <v>1479</v>
      </c>
      <c r="F24" s="3"/>
      <c r="G24" s="12">
        <v>1753</v>
      </c>
      <c r="H24" s="3">
        <v>1626</v>
      </c>
      <c r="I24" s="5">
        <v>1936</v>
      </c>
    </row>
    <row r="25" spans="1:9" ht="12">
      <c r="A25" s="17" t="s">
        <v>22</v>
      </c>
      <c r="B25" s="1">
        <v>7.6</v>
      </c>
      <c r="C25" s="1"/>
      <c r="D25" s="3">
        <v>220</v>
      </c>
      <c r="E25" s="5">
        <f t="shared" si="3"/>
        <v>233.20000000000002</v>
      </c>
      <c r="F25" s="3">
        <f t="shared" si="0"/>
        <v>286</v>
      </c>
      <c r="G25" s="12">
        <f t="shared" si="4"/>
        <v>303.16</v>
      </c>
      <c r="H25" s="3">
        <f t="shared" si="1"/>
        <v>330</v>
      </c>
      <c r="I25" s="5">
        <f t="shared" si="2"/>
        <v>349.8</v>
      </c>
    </row>
    <row r="26" spans="1:9" ht="12">
      <c r="A26" s="16" t="s">
        <v>54</v>
      </c>
      <c r="B26" s="1">
        <v>94.9</v>
      </c>
      <c r="C26" s="1">
        <v>25</v>
      </c>
      <c r="D26" s="3">
        <v>1874</v>
      </c>
      <c r="E26" s="5">
        <f t="shared" si="3"/>
        <v>1986.44</v>
      </c>
      <c r="F26" s="3">
        <f t="shared" si="0"/>
        <v>2436.2000000000003</v>
      </c>
      <c r="G26" s="12">
        <f t="shared" si="4"/>
        <v>2582.3720000000003</v>
      </c>
      <c r="H26" s="3">
        <f t="shared" si="1"/>
        <v>2811</v>
      </c>
      <c r="I26" s="5">
        <f t="shared" si="2"/>
        <v>2979.6600000000003</v>
      </c>
    </row>
    <row r="27" spans="1:9" ht="12">
      <c r="A27" s="16" t="s">
        <v>23</v>
      </c>
      <c r="B27" s="1">
        <v>30.5</v>
      </c>
      <c r="C27" s="1">
        <v>33</v>
      </c>
      <c r="D27" s="3">
        <v>695</v>
      </c>
      <c r="E27" s="5">
        <f t="shared" si="3"/>
        <v>736.7</v>
      </c>
      <c r="F27" s="3">
        <f t="shared" si="0"/>
        <v>903.5</v>
      </c>
      <c r="G27" s="12">
        <f t="shared" si="4"/>
        <v>957.71</v>
      </c>
      <c r="H27" s="3">
        <f t="shared" si="1"/>
        <v>1042.5</v>
      </c>
      <c r="I27" s="5">
        <f t="shared" si="2"/>
        <v>1105.05</v>
      </c>
    </row>
    <row r="28" spans="1:9" ht="12">
      <c r="A28" s="16" t="s">
        <v>24</v>
      </c>
      <c r="B28" s="1">
        <v>50.3</v>
      </c>
      <c r="C28" s="1">
        <v>45</v>
      </c>
      <c r="D28" s="3">
        <v>1067</v>
      </c>
      <c r="E28" s="5">
        <f t="shared" si="3"/>
        <v>1131.02</v>
      </c>
      <c r="F28" s="3">
        <f t="shared" si="0"/>
        <v>1387.1000000000001</v>
      </c>
      <c r="G28" s="12">
        <f t="shared" si="4"/>
        <v>1470.3260000000002</v>
      </c>
      <c r="H28" s="3">
        <f t="shared" si="1"/>
        <v>1600.5</v>
      </c>
      <c r="I28" s="5">
        <f t="shared" si="2"/>
        <v>1696.53</v>
      </c>
    </row>
    <row r="29" spans="1:9" ht="12">
      <c r="A29" s="16" t="s">
        <v>25</v>
      </c>
      <c r="B29" s="1">
        <v>42</v>
      </c>
      <c r="C29" s="1">
        <v>45</v>
      </c>
      <c r="D29" s="3">
        <v>910</v>
      </c>
      <c r="E29" s="5">
        <f t="shared" si="3"/>
        <v>964.6</v>
      </c>
      <c r="F29" s="3">
        <f t="shared" si="0"/>
        <v>1183</v>
      </c>
      <c r="G29" s="12">
        <f t="shared" si="4"/>
        <v>1253.98</v>
      </c>
      <c r="H29" s="3">
        <f t="shared" si="1"/>
        <v>1365</v>
      </c>
      <c r="I29" s="5">
        <f t="shared" si="2"/>
        <v>1446.9</v>
      </c>
    </row>
    <row r="30" spans="1:9" ht="12">
      <c r="A30" s="16" t="s">
        <v>26</v>
      </c>
      <c r="B30" s="1">
        <v>22.7</v>
      </c>
      <c r="C30" s="1">
        <v>25</v>
      </c>
      <c r="D30" s="3">
        <v>571</v>
      </c>
      <c r="E30" s="5">
        <f t="shared" si="3"/>
        <v>605.26</v>
      </c>
      <c r="F30" s="3">
        <f t="shared" si="0"/>
        <v>742.3000000000001</v>
      </c>
      <c r="G30" s="12">
        <f t="shared" si="4"/>
        <v>786.8380000000001</v>
      </c>
      <c r="H30" s="3">
        <f t="shared" si="1"/>
        <v>856.5</v>
      </c>
      <c r="I30" s="5">
        <f t="shared" si="2"/>
        <v>907.8900000000001</v>
      </c>
    </row>
    <row r="31" spans="1:9" ht="12">
      <c r="A31" s="16" t="s">
        <v>27</v>
      </c>
      <c r="B31" s="1">
        <v>16.8</v>
      </c>
      <c r="C31" s="1">
        <v>21</v>
      </c>
      <c r="D31" s="3">
        <v>513</v>
      </c>
      <c r="E31" s="5">
        <f t="shared" si="3"/>
        <v>543.78</v>
      </c>
      <c r="F31" s="3">
        <f t="shared" si="0"/>
        <v>666.9</v>
      </c>
      <c r="G31" s="12">
        <f t="shared" si="4"/>
        <v>706.914</v>
      </c>
      <c r="H31" s="3">
        <f t="shared" si="1"/>
        <v>769.5</v>
      </c>
      <c r="I31" s="5">
        <f t="shared" si="2"/>
        <v>815.6700000000001</v>
      </c>
    </row>
    <row r="32" spans="1:9" ht="12">
      <c r="A32" s="16" t="s">
        <v>28</v>
      </c>
      <c r="B32" s="1">
        <v>31</v>
      </c>
      <c r="C32" s="1">
        <v>31</v>
      </c>
      <c r="D32" s="3">
        <v>733</v>
      </c>
      <c r="E32" s="5">
        <f t="shared" si="3"/>
        <v>776.98</v>
      </c>
      <c r="F32" s="3">
        <f t="shared" si="0"/>
        <v>952.9</v>
      </c>
      <c r="G32" s="12">
        <f t="shared" si="4"/>
        <v>1010.0740000000001</v>
      </c>
      <c r="H32" s="3">
        <f t="shared" si="1"/>
        <v>1099.5</v>
      </c>
      <c r="I32" s="5">
        <f t="shared" si="2"/>
        <v>1165.47</v>
      </c>
    </row>
    <row r="33" spans="1:9" ht="12">
      <c r="A33" s="16" t="s">
        <v>29</v>
      </c>
      <c r="B33" s="1">
        <v>21</v>
      </c>
      <c r="C33" s="1">
        <v>29</v>
      </c>
      <c r="D33" s="3">
        <v>513</v>
      </c>
      <c r="E33" s="5">
        <f t="shared" si="3"/>
        <v>543.78</v>
      </c>
      <c r="F33" s="3">
        <f t="shared" si="0"/>
        <v>666.9</v>
      </c>
      <c r="G33" s="12">
        <f t="shared" si="4"/>
        <v>706.914</v>
      </c>
      <c r="H33" s="3">
        <f t="shared" si="1"/>
        <v>769.5</v>
      </c>
      <c r="I33" s="5">
        <f t="shared" si="2"/>
        <v>815.6700000000001</v>
      </c>
    </row>
    <row r="34" spans="1:9" ht="12">
      <c r="A34" s="16" t="s">
        <v>30</v>
      </c>
      <c r="B34" s="1">
        <v>16.2</v>
      </c>
      <c r="C34" s="1">
        <v>24</v>
      </c>
      <c r="D34" s="3">
        <v>428</v>
      </c>
      <c r="E34" s="5">
        <f t="shared" si="3"/>
        <v>453.68</v>
      </c>
      <c r="F34" s="3">
        <f t="shared" si="0"/>
        <v>556.4</v>
      </c>
      <c r="G34" s="12">
        <f t="shared" si="4"/>
        <v>589.784</v>
      </c>
      <c r="H34" s="3">
        <f t="shared" si="1"/>
        <v>642</v>
      </c>
      <c r="I34" s="5">
        <f t="shared" si="2"/>
        <v>680.52</v>
      </c>
    </row>
    <row r="35" spans="1:9" ht="12">
      <c r="A35" s="16" t="s">
        <v>31</v>
      </c>
      <c r="B35" s="1">
        <v>84.5</v>
      </c>
      <c r="C35" s="1">
        <v>77</v>
      </c>
      <c r="D35" s="3">
        <v>1682</v>
      </c>
      <c r="E35" s="5">
        <f t="shared" si="3"/>
        <v>1782.92</v>
      </c>
      <c r="F35" s="3">
        <f t="shared" si="0"/>
        <v>2186.6</v>
      </c>
      <c r="G35" s="12">
        <f t="shared" si="4"/>
        <v>2317.796</v>
      </c>
      <c r="H35" s="3">
        <f t="shared" si="1"/>
        <v>2523</v>
      </c>
      <c r="I35" s="5">
        <f t="shared" si="2"/>
        <v>2674.38</v>
      </c>
    </row>
    <row r="36" spans="1:9" ht="12">
      <c r="A36" s="16" t="s">
        <v>32</v>
      </c>
      <c r="B36" s="1">
        <v>37</v>
      </c>
      <c r="C36" s="1">
        <v>38</v>
      </c>
      <c r="D36" s="3">
        <v>817</v>
      </c>
      <c r="E36" s="5">
        <f t="shared" si="3"/>
        <v>866.0200000000001</v>
      </c>
      <c r="F36" s="3">
        <f t="shared" si="0"/>
        <v>1062.1000000000001</v>
      </c>
      <c r="G36" s="12">
        <f t="shared" si="4"/>
        <v>1125.8260000000002</v>
      </c>
      <c r="H36" s="3">
        <f t="shared" si="1"/>
        <v>1225.5</v>
      </c>
      <c r="I36" s="5">
        <f t="shared" si="2"/>
        <v>1299.03</v>
      </c>
    </row>
    <row r="37" spans="1:9" ht="12">
      <c r="A37" s="16" t="s">
        <v>33</v>
      </c>
      <c r="B37" s="1">
        <v>32.6</v>
      </c>
      <c r="C37" s="1">
        <v>34</v>
      </c>
      <c r="D37" s="3">
        <v>734</v>
      </c>
      <c r="E37" s="5">
        <f t="shared" si="3"/>
        <v>778.0400000000001</v>
      </c>
      <c r="F37" s="3">
        <f t="shared" si="0"/>
        <v>954.2</v>
      </c>
      <c r="G37" s="12">
        <f t="shared" si="4"/>
        <v>1011.4520000000001</v>
      </c>
      <c r="H37" s="3">
        <f t="shared" si="1"/>
        <v>1101</v>
      </c>
      <c r="I37" s="5">
        <f t="shared" si="2"/>
        <v>1167.06</v>
      </c>
    </row>
    <row r="38" spans="1:9" ht="12">
      <c r="A38" s="16" t="s">
        <v>34</v>
      </c>
      <c r="B38" s="1">
        <v>24.4</v>
      </c>
      <c r="C38" s="1">
        <v>24</v>
      </c>
      <c r="D38" s="3">
        <v>558</v>
      </c>
      <c r="E38" s="5">
        <f t="shared" si="3"/>
        <v>591.48</v>
      </c>
      <c r="F38" s="3">
        <f t="shared" si="0"/>
        <v>725.4</v>
      </c>
      <c r="G38" s="12">
        <f t="shared" si="4"/>
        <v>768.924</v>
      </c>
      <c r="H38" s="3">
        <f t="shared" si="1"/>
        <v>837</v>
      </c>
      <c r="I38" s="5">
        <f t="shared" si="2"/>
        <v>887.22</v>
      </c>
    </row>
    <row r="39" spans="1:9" ht="12">
      <c r="A39" s="16" t="s">
        <v>35</v>
      </c>
      <c r="B39" s="1">
        <v>33.8</v>
      </c>
      <c r="C39" s="1">
        <v>47</v>
      </c>
      <c r="D39" s="3">
        <v>710</v>
      </c>
      <c r="E39" s="5">
        <f t="shared" si="3"/>
        <v>752.6</v>
      </c>
      <c r="F39" s="3">
        <f t="shared" si="0"/>
        <v>923</v>
      </c>
      <c r="G39" s="12">
        <f t="shared" si="4"/>
        <v>978.38</v>
      </c>
      <c r="H39" s="3">
        <f t="shared" si="1"/>
        <v>1065</v>
      </c>
      <c r="I39" s="5">
        <f t="shared" si="2"/>
        <v>1128.9</v>
      </c>
    </row>
    <row r="40" spans="1:9" ht="12">
      <c r="A40" s="16" t="s">
        <v>36</v>
      </c>
      <c r="B40" s="1">
        <v>10.3</v>
      </c>
      <c r="C40" s="1">
        <v>12</v>
      </c>
      <c r="D40" s="3">
        <v>329</v>
      </c>
      <c r="E40" s="5">
        <f t="shared" si="3"/>
        <v>348.74</v>
      </c>
      <c r="F40" s="3">
        <f t="shared" si="0"/>
        <v>427.7</v>
      </c>
      <c r="G40" s="12">
        <f t="shared" si="4"/>
        <v>453.362</v>
      </c>
      <c r="H40" s="3">
        <f t="shared" si="1"/>
        <v>493.5</v>
      </c>
      <c r="I40" s="5">
        <f t="shared" si="2"/>
        <v>523.11</v>
      </c>
    </row>
    <row r="41" spans="1:9" ht="12">
      <c r="A41" s="17" t="s">
        <v>37</v>
      </c>
      <c r="B41" s="1">
        <v>9.1</v>
      </c>
      <c r="C41" s="1">
        <v>11</v>
      </c>
      <c r="D41" s="3">
        <v>288</v>
      </c>
      <c r="E41" s="5">
        <f t="shared" si="3"/>
        <v>305.28000000000003</v>
      </c>
      <c r="F41" s="3">
        <f t="shared" si="0"/>
        <v>374.40000000000003</v>
      </c>
      <c r="G41" s="12">
        <f t="shared" si="4"/>
        <v>396.86400000000003</v>
      </c>
      <c r="H41" s="3">
        <f t="shared" si="1"/>
        <v>432</v>
      </c>
      <c r="I41" s="5">
        <f t="shared" si="2"/>
        <v>457.92</v>
      </c>
    </row>
    <row r="42" spans="1:9" ht="12">
      <c r="A42" s="17" t="s">
        <v>38</v>
      </c>
      <c r="B42" s="1">
        <v>11.8</v>
      </c>
      <c r="C42" s="1"/>
      <c r="D42" s="3">
        <v>368</v>
      </c>
      <c r="E42" s="5">
        <f t="shared" si="3"/>
        <v>390.08000000000004</v>
      </c>
      <c r="F42" s="3">
        <f t="shared" si="0"/>
        <v>478.40000000000003</v>
      </c>
      <c r="G42" s="12">
        <f t="shared" si="4"/>
        <v>507.10400000000004</v>
      </c>
      <c r="H42" s="3">
        <f t="shared" si="1"/>
        <v>552</v>
      </c>
      <c r="I42" s="5">
        <f>H42*1.06</f>
        <v>585.12</v>
      </c>
    </row>
    <row r="43" spans="1:9" ht="12">
      <c r="A43" s="16" t="s">
        <v>39</v>
      </c>
      <c r="B43" s="1">
        <v>21</v>
      </c>
      <c r="C43" s="1">
        <v>26</v>
      </c>
      <c r="D43" s="3">
        <v>513</v>
      </c>
      <c r="E43" s="5">
        <f t="shared" si="3"/>
        <v>543.78</v>
      </c>
      <c r="F43" s="3">
        <f t="shared" si="0"/>
        <v>666.9</v>
      </c>
      <c r="G43" s="12">
        <f t="shared" si="4"/>
        <v>706.914</v>
      </c>
      <c r="H43" s="3">
        <f t="shared" si="1"/>
        <v>769.5</v>
      </c>
      <c r="I43" s="5">
        <f t="shared" si="2"/>
        <v>815.6700000000001</v>
      </c>
    </row>
    <row r="44" spans="1:9" ht="12">
      <c r="A44" s="16" t="s">
        <v>40</v>
      </c>
      <c r="B44" s="1">
        <v>59.4</v>
      </c>
      <c r="C44" s="1">
        <v>54</v>
      </c>
      <c r="D44" s="3">
        <v>1240</v>
      </c>
      <c r="E44" s="5">
        <f t="shared" si="3"/>
        <v>1314.4</v>
      </c>
      <c r="F44" s="3">
        <f t="shared" si="0"/>
        <v>1612</v>
      </c>
      <c r="G44" s="12">
        <f t="shared" si="4"/>
        <v>1708.72</v>
      </c>
      <c r="H44" s="3">
        <f t="shared" si="1"/>
        <v>1860</v>
      </c>
      <c r="I44" s="5">
        <f t="shared" si="2"/>
        <v>1971.6000000000001</v>
      </c>
    </row>
    <row r="45" spans="1:9" ht="12">
      <c r="A45" s="16" t="s">
        <v>41</v>
      </c>
      <c r="B45" s="1">
        <v>19</v>
      </c>
      <c r="C45" s="1">
        <v>24</v>
      </c>
      <c r="D45" s="3">
        <v>477</v>
      </c>
      <c r="E45" s="5">
        <f t="shared" si="3"/>
        <v>505.62</v>
      </c>
      <c r="F45" s="3">
        <f t="shared" si="0"/>
        <v>620.1</v>
      </c>
      <c r="G45" s="12">
        <f t="shared" si="4"/>
        <v>657.306</v>
      </c>
      <c r="H45" s="3">
        <f t="shared" si="1"/>
        <v>715.5</v>
      </c>
      <c r="I45" s="5">
        <f t="shared" si="2"/>
        <v>758.4300000000001</v>
      </c>
    </row>
    <row r="46" spans="1:9" ht="12">
      <c r="A46" s="16" t="s">
        <v>42</v>
      </c>
      <c r="B46" s="1">
        <v>31</v>
      </c>
      <c r="C46" s="1">
        <v>33</v>
      </c>
      <c r="D46" s="3">
        <v>566</v>
      </c>
      <c r="E46" s="5">
        <f t="shared" si="3"/>
        <v>599.96</v>
      </c>
      <c r="F46" s="3">
        <f t="shared" si="0"/>
        <v>735.8000000000001</v>
      </c>
      <c r="G46" s="12">
        <f t="shared" si="4"/>
        <v>779.9480000000001</v>
      </c>
      <c r="H46" s="3">
        <f t="shared" si="1"/>
        <v>849</v>
      </c>
      <c r="I46" s="5">
        <f t="shared" si="2"/>
        <v>899.94</v>
      </c>
    </row>
    <row r="47" spans="1:9" ht="12">
      <c r="A47" s="16" t="s">
        <v>43</v>
      </c>
      <c r="B47" s="1">
        <v>24.3</v>
      </c>
      <c r="C47" s="1">
        <v>33</v>
      </c>
      <c r="D47" s="3">
        <v>577</v>
      </c>
      <c r="E47" s="5">
        <f t="shared" si="3"/>
        <v>611.62</v>
      </c>
      <c r="F47" s="3">
        <f t="shared" si="0"/>
        <v>750.1</v>
      </c>
      <c r="G47" s="12">
        <f t="shared" si="4"/>
        <v>795.1060000000001</v>
      </c>
      <c r="H47" s="3">
        <f t="shared" si="1"/>
        <v>865.5</v>
      </c>
      <c r="I47" s="5">
        <f t="shared" si="2"/>
        <v>917.4300000000001</v>
      </c>
    </row>
    <row r="48" spans="1:9" ht="12">
      <c r="A48" s="16" t="s">
        <v>44</v>
      </c>
      <c r="B48" s="1">
        <v>15.1</v>
      </c>
      <c r="C48" s="1">
        <v>22</v>
      </c>
      <c r="D48" s="3">
        <v>429</v>
      </c>
      <c r="E48" s="5">
        <f t="shared" si="3"/>
        <v>454.74</v>
      </c>
      <c r="F48" s="3">
        <f t="shared" si="0"/>
        <v>557.7</v>
      </c>
      <c r="G48" s="12">
        <f t="shared" si="4"/>
        <v>591.162</v>
      </c>
      <c r="H48" s="3">
        <f t="shared" si="1"/>
        <v>643.5</v>
      </c>
      <c r="I48" s="5">
        <f t="shared" si="2"/>
        <v>682.11</v>
      </c>
    </row>
    <row r="49" spans="1:9" ht="12">
      <c r="A49" s="16" t="s">
        <v>45</v>
      </c>
      <c r="B49" s="1">
        <v>20.3</v>
      </c>
      <c r="C49" s="1">
        <v>25</v>
      </c>
      <c r="D49" s="3">
        <v>501</v>
      </c>
      <c r="E49" s="5">
        <f t="shared" si="3"/>
        <v>531.0600000000001</v>
      </c>
      <c r="F49" s="3">
        <f t="shared" si="0"/>
        <v>651.3000000000001</v>
      </c>
      <c r="G49" s="12">
        <f t="shared" si="4"/>
        <v>690.3780000000002</v>
      </c>
      <c r="H49" s="3">
        <f t="shared" si="1"/>
        <v>751.5</v>
      </c>
      <c r="I49" s="5">
        <f t="shared" si="2"/>
        <v>796.59</v>
      </c>
    </row>
    <row r="50" spans="1:9" ht="12">
      <c r="A50" s="16" t="s">
        <v>46</v>
      </c>
      <c r="B50" s="1">
        <v>29</v>
      </c>
      <c r="C50" s="1">
        <v>35</v>
      </c>
      <c r="D50" s="3">
        <v>667</v>
      </c>
      <c r="E50" s="5">
        <f t="shared" si="3"/>
        <v>707.02</v>
      </c>
      <c r="F50" s="3">
        <f t="shared" si="0"/>
        <v>867.1</v>
      </c>
      <c r="G50" s="12">
        <f t="shared" si="4"/>
        <v>919.1260000000001</v>
      </c>
      <c r="H50" s="3">
        <f t="shared" si="1"/>
        <v>1000.5</v>
      </c>
      <c r="I50" s="5">
        <f t="shared" si="2"/>
        <v>1060.53</v>
      </c>
    </row>
    <row r="51" spans="1:9" ht="12">
      <c r="A51" s="17" t="s">
        <v>47</v>
      </c>
      <c r="B51" s="1"/>
      <c r="C51" s="1"/>
      <c r="D51" s="3">
        <v>209</v>
      </c>
      <c r="E51" s="5">
        <f t="shared" si="3"/>
        <v>221.54000000000002</v>
      </c>
      <c r="F51" s="3">
        <f t="shared" si="0"/>
        <v>271.7</v>
      </c>
      <c r="G51" s="12">
        <f t="shared" si="4"/>
        <v>288.002</v>
      </c>
      <c r="H51" s="3">
        <f t="shared" si="1"/>
        <v>313.5</v>
      </c>
      <c r="I51" s="5">
        <f t="shared" si="2"/>
        <v>332.31</v>
      </c>
    </row>
    <row r="52" spans="1:9" ht="12">
      <c r="A52" s="16" t="s">
        <v>48</v>
      </c>
      <c r="B52" s="1">
        <v>44.6</v>
      </c>
      <c r="C52" s="1">
        <v>39</v>
      </c>
      <c r="D52" s="3">
        <v>958</v>
      </c>
      <c r="E52" s="5">
        <f t="shared" si="3"/>
        <v>1015.48</v>
      </c>
      <c r="F52" s="3">
        <f t="shared" si="0"/>
        <v>1245.4</v>
      </c>
      <c r="G52" s="12">
        <f t="shared" si="4"/>
        <v>1320.1240000000003</v>
      </c>
      <c r="H52" s="3">
        <f t="shared" si="1"/>
        <v>1437</v>
      </c>
      <c r="I52" s="5">
        <f t="shared" si="2"/>
        <v>1523.22</v>
      </c>
    </row>
    <row r="53" spans="1:9" ht="12">
      <c r="A53" s="16" t="s">
        <v>49</v>
      </c>
      <c r="B53" s="1">
        <v>16.5</v>
      </c>
      <c r="C53" s="1">
        <v>22</v>
      </c>
      <c r="D53" s="3">
        <v>482</v>
      </c>
      <c r="E53" s="5">
        <f t="shared" si="3"/>
        <v>510.92</v>
      </c>
      <c r="F53" s="3">
        <f t="shared" si="0"/>
        <v>626.6</v>
      </c>
      <c r="G53" s="12">
        <f t="shared" si="4"/>
        <v>664.196</v>
      </c>
      <c r="H53" s="3">
        <f t="shared" si="1"/>
        <v>723</v>
      </c>
      <c r="I53" s="5">
        <f t="shared" si="2"/>
        <v>766.38</v>
      </c>
    </row>
    <row r="54" spans="1:9" ht="12">
      <c r="A54" s="16" t="s">
        <v>50</v>
      </c>
      <c r="B54" s="6">
        <v>25.6</v>
      </c>
      <c r="C54" s="6">
        <v>27</v>
      </c>
      <c r="D54" s="3">
        <v>461</v>
      </c>
      <c r="E54" s="5">
        <f t="shared" si="3"/>
        <v>488.66</v>
      </c>
      <c r="F54" s="3">
        <f t="shared" si="0"/>
        <v>599.3000000000001</v>
      </c>
      <c r="G54" s="13">
        <f t="shared" si="4"/>
        <v>635.2580000000002</v>
      </c>
      <c r="H54" s="3">
        <f t="shared" si="1"/>
        <v>691.5</v>
      </c>
      <c r="I54" s="5">
        <f t="shared" si="2"/>
        <v>732.99</v>
      </c>
    </row>
    <row r="55" spans="1:8" ht="12">
      <c r="A55" s="10" t="s">
        <v>52</v>
      </c>
      <c r="B55" s="8"/>
      <c r="C55" s="8"/>
      <c r="D55" s="9"/>
      <c r="E55" s="9"/>
      <c r="F55" s="9"/>
      <c r="G55" s="9"/>
      <c r="H55" s="7"/>
    </row>
    <row r="56" spans="1:8" ht="12">
      <c r="A56" s="7"/>
      <c r="B56" s="8"/>
      <c r="C56" s="8"/>
      <c r="D56" s="9"/>
      <c r="E56" s="9"/>
      <c r="F56" s="9"/>
      <c r="G56" s="9"/>
      <c r="H56" s="7"/>
    </row>
    <row r="57" spans="1:8" ht="9.75" customHeight="1">
      <c r="A57" s="11"/>
      <c r="B57" s="8"/>
      <c r="C57" s="8"/>
      <c r="D57" s="9"/>
      <c r="E57" s="9"/>
      <c r="F57" s="9"/>
      <c r="G57" s="9"/>
      <c r="H57" s="7"/>
    </row>
    <row r="58" spans="1:8" ht="9.75" customHeight="1">
      <c r="A58" s="7"/>
      <c r="B58" s="8"/>
      <c r="C58" s="8"/>
      <c r="D58" s="9"/>
      <c r="E58" s="9"/>
      <c r="F58" s="9"/>
      <c r="G58" s="9"/>
      <c r="H58" s="7"/>
    </row>
    <row r="59" spans="1:8" ht="9.75" customHeight="1">
      <c r="A59" s="7"/>
      <c r="B59" s="8"/>
      <c r="C59" s="8"/>
      <c r="D59" s="9"/>
      <c r="E59" s="9"/>
      <c r="F59" s="9"/>
      <c r="G59" s="9"/>
      <c r="H59" s="7"/>
    </row>
    <row r="60" spans="1:8" ht="9.75" customHeight="1">
      <c r="A60" s="7"/>
      <c r="B60" s="8"/>
      <c r="C60" s="8"/>
      <c r="D60" s="9"/>
      <c r="E60" s="9"/>
      <c r="F60" s="9"/>
      <c r="G60" s="9"/>
      <c r="H60" s="7"/>
    </row>
    <row r="61" spans="1:8" ht="9.75" customHeight="1">
      <c r="A61" s="7"/>
      <c r="B61" s="8"/>
      <c r="C61" s="8"/>
      <c r="D61" s="9"/>
      <c r="E61" s="9"/>
      <c r="F61" s="9"/>
      <c r="G61" s="9"/>
      <c r="H61" s="7"/>
    </row>
    <row r="62" spans="1:8" ht="9.75" customHeight="1">
      <c r="A62" s="7"/>
      <c r="B62" s="8"/>
      <c r="C62" s="8"/>
      <c r="D62" s="9"/>
      <c r="E62" s="9"/>
      <c r="F62" s="9"/>
      <c r="G62" s="9"/>
      <c r="H62" s="7"/>
    </row>
    <row r="63" spans="1:8" ht="9.75" customHeight="1">
      <c r="A63" s="7"/>
      <c r="B63" s="8"/>
      <c r="C63" s="8"/>
      <c r="D63" s="9"/>
      <c r="E63" s="9"/>
      <c r="F63" s="9"/>
      <c r="G63" s="9"/>
      <c r="H63" s="7"/>
    </row>
    <row r="64" spans="1:8" ht="9.75" customHeight="1">
      <c r="A64" s="7"/>
      <c r="B64" s="8"/>
      <c r="C64" s="8"/>
      <c r="D64" s="9"/>
      <c r="E64" s="9"/>
      <c r="F64" s="9"/>
      <c r="G64" s="9"/>
      <c r="H64" s="7"/>
    </row>
    <row r="65" spans="1:8" ht="9.75" customHeight="1">
      <c r="A65" s="7"/>
      <c r="B65" s="8"/>
      <c r="C65" s="8"/>
      <c r="D65" s="9"/>
      <c r="E65" s="9"/>
      <c r="F65" s="9"/>
      <c r="G65" s="9"/>
      <c r="H65" s="7"/>
    </row>
    <row r="66" spans="1:8" ht="9.75" customHeight="1">
      <c r="A66" s="7"/>
      <c r="B66" s="8"/>
      <c r="C66" s="8"/>
      <c r="D66" s="9"/>
      <c r="E66" s="9"/>
      <c r="F66" s="9"/>
      <c r="G66" s="9"/>
      <c r="H66" s="7"/>
    </row>
    <row r="67" spans="1:8" ht="9.75" customHeight="1">
      <c r="A67" s="7"/>
      <c r="B67" s="8"/>
      <c r="C67" s="8"/>
      <c r="D67" s="9"/>
      <c r="E67" s="9"/>
      <c r="F67" s="9"/>
      <c r="G67" s="9"/>
      <c r="H67" s="7"/>
    </row>
    <row r="68" spans="1:8" ht="11.25" customHeight="1">
      <c r="A68" s="7"/>
      <c r="B68" s="8"/>
      <c r="C68" s="8"/>
      <c r="D68" s="9"/>
      <c r="E68" s="9"/>
      <c r="F68" s="9"/>
      <c r="G68" s="9"/>
      <c r="H68" s="7"/>
    </row>
    <row r="69" spans="1:8" ht="10.5" customHeight="1">
      <c r="A69" s="7"/>
      <c r="B69" s="8"/>
      <c r="C69" s="8"/>
      <c r="D69" s="9"/>
      <c r="E69" s="9"/>
      <c r="F69" s="9"/>
      <c r="G69" s="9"/>
      <c r="H69" s="7"/>
    </row>
    <row r="70" spans="1:8" ht="12">
      <c r="A70" s="7"/>
      <c r="B70" s="8"/>
      <c r="C70" s="8"/>
      <c r="D70" s="9"/>
      <c r="E70" s="9"/>
      <c r="F70" s="9"/>
      <c r="G70" s="9"/>
      <c r="H70" s="7"/>
    </row>
    <row r="71" spans="1:8" ht="9.75" customHeight="1">
      <c r="A71" s="7"/>
      <c r="B71" s="8"/>
      <c r="C71" s="8"/>
      <c r="D71" s="10"/>
      <c r="E71" s="8"/>
      <c r="F71" s="10"/>
      <c r="G71" s="8"/>
      <c r="H71" s="7"/>
    </row>
    <row r="72" spans="1:8" ht="9.75" customHeight="1">
      <c r="A72" s="7"/>
      <c r="B72" s="8"/>
      <c r="C72" s="8"/>
      <c r="D72" s="8"/>
      <c r="E72" s="8"/>
      <c r="F72" s="8"/>
      <c r="G72" s="8"/>
      <c r="H72" s="7"/>
    </row>
    <row r="73" spans="1:8" ht="9.75" customHeight="1">
      <c r="A73" s="7"/>
      <c r="B73" s="8"/>
      <c r="C73" s="8"/>
      <c r="D73" s="8"/>
      <c r="E73" s="8"/>
      <c r="F73" s="8"/>
      <c r="G73" s="8"/>
      <c r="H73" s="7"/>
    </row>
    <row r="74" spans="1:8" ht="9.75" customHeight="1">
      <c r="A74" s="7"/>
      <c r="B74" s="8"/>
      <c r="C74" s="8"/>
      <c r="D74" s="8"/>
      <c r="E74" s="8"/>
      <c r="F74" s="8"/>
      <c r="G74" s="8"/>
      <c r="H74" s="7"/>
    </row>
    <row r="75" spans="1:8" ht="9.75" customHeight="1">
      <c r="A75" s="7"/>
      <c r="B75" s="8"/>
      <c r="C75" s="8"/>
      <c r="D75" s="9"/>
      <c r="E75" s="9"/>
      <c r="F75" s="9"/>
      <c r="G75" s="9"/>
      <c r="H75" s="7"/>
    </row>
    <row r="76" spans="1:8" ht="9.75" customHeight="1">
      <c r="A76" s="7"/>
      <c r="B76" s="8"/>
      <c r="C76" s="8"/>
      <c r="D76" s="9"/>
      <c r="E76" s="9"/>
      <c r="F76" s="9"/>
      <c r="G76" s="9"/>
      <c r="H76" s="7"/>
    </row>
    <row r="77" spans="1:8" ht="9.75" customHeight="1">
      <c r="A77" s="7"/>
      <c r="B77" s="8"/>
      <c r="C77" s="8"/>
      <c r="D77" s="9"/>
      <c r="E77" s="9"/>
      <c r="F77" s="9"/>
      <c r="G77" s="9"/>
      <c r="H77" s="7"/>
    </row>
    <row r="78" spans="1:8" ht="9.75" customHeight="1">
      <c r="A78" s="7"/>
      <c r="B78" s="8"/>
      <c r="C78" s="8"/>
      <c r="D78" s="9"/>
      <c r="E78" s="9"/>
      <c r="F78" s="9"/>
      <c r="G78" s="9"/>
      <c r="H78" s="7"/>
    </row>
    <row r="79" spans="1:8" ht="9.75" customHeight="1">
      <c r="A79" s="7"/>
      <c r="B79" s="8"/>
      <c r="C79" s="8"/>
      <c r="D79" s="9"/>
      <c r="E79" s="9"/>
      <c r="F79" s="9"/>
      <c r="G79" s="9"/>
      <c r="H79" s="7"/>
    </row>
    <row r="80" spans="1:8" ht="9.75" customHeight="1">
      <c r="A80" s="7"/>
      <c r="B80" s="8"/>
      <c r="C80" s="8"/>
      <c r="D80" s="9"/>
      <c r="E80" s="9"/>
      <c r="F80" s="9"/>
      <c r="G80" s="9"/>
      <c r="H80" s="7"/>
    </row>
    <row r="81" spans="1:8" ht="9.75" customHeight="1">
      <c r="A81" s="7"/>
      <c r="B81" s="8"/>
      <c r="C81" s="8"/>
      <c r="D81" s="9"/>
      <c r="E81" s="9"/>
      <c r="F81" s="9"/>
      <c r="G81" s="9"/>
      <c r="H81" s="7"/>
    </row>
    <row r="82" spans="1:8" ht="9.75" customHeight="1">
      <c r="A82" s="7"/>
      <c r="B82" s="8"/>
      <c r="C82" s="8"/>
      <c r="D82" s="9"/>
      <c r="E82" s="9"/>
      <c r="F82" s="9"/>
      <c r="G82" s="9"/>
      <c r="H82" s="7"/>
    </row>
    <row r="83" spans="1:8" ht="9.75" customHeight="1">
      <c r="A83" s="7"/>
      <c r="B83" s="8"/>
      <c r="C83" s="8"/>
      <c r="D83" s="9"/>
      <c r="E83" s="9"/>
      <c r="F83" s="9"/>
      <c r="G83" s="9"/>
      <c r="H83" s="7"/>
    </row>
    <row r="84" spans="1:8" ht="9.75" customHeight="1">
      <c r="A84" s="7"/>
      <c r="B84" s="8"/>
      <c r="C84" s="8"/>
      <c r="D84" s="9"/>
      <c r="E84" s="9"/>
      <c r="F84" s="9"/>
      <c r="G84" s="9"/>
      <c r="H84" s="7"/>
    </row>
    <row r="85" spans="1:8" ht="9.75" customHeight="1">
      <c r="A85" s="7"/>
      <c r="B85" s="8"/>
      <c r="C85" s="8"/>
      <c r="D85" s="9"/>
      <c r="E85" s="9"/>
      <c r="F85" s="9"/>
      <c r="G85" s="9"/>
      <c r="H85" s="7"/>
    </row>
    <row r="86" spans="1:8" ht="9.75" customHeight="1">
      <c r="A86" s="7"/>
      <c r="B86" s="8"/>
      <c r="C86" s="8"/>
      <c r="D86" s="9"/>
      <c r="E86" s="9"/>
      <c r="F86" s="9"/>
      <c r="G86" s="9"/>
      <c r="H86" s="7"/>
    </row>
    <row r="87" spans="1:8" ht="9.75" customHeight="1">
      <c r="A87" s="7"/>
      <c r="B87" s="8"/>
      <c r="C87" s="8"/>
      <c r="D87" s="9"/>
      <c r="E87" s="9"/>
      <c r="F87" s="9"/>
      <c r="G87" s="9"/>
      <c r="H87" s="7"/>
    </row>
    <row r="88" spans="1:8" ht="9.75" customHeight="1">
      <c r="A88" s="7"/>
      <c r="B88" s="8"/>
      <c r="C88" s="8"/>
      <c r="D88" s="9"/>
      <c r="E88" s="9"/>
      <c r="F88" s="9"/>
      <c r="G88" s="9"/>
      <c r="H88" s="7"/>
    </row>
    <row r="89" spans="1:8" ht="9.75" customHeight="1">
      <c r="A89" s="7"/>
      <c r="B89" s="8"/>
      <c r="C89" s="8"/>
      <c r="D89" s="9"/>
      <c r="E89" s="9"/>
      <c r="F89" s="9"/>
      <c r="G89" s="9"/>
      <c r="H89" s="7"/>
    </row>
    <row r="90" spans="1:8" ht="9.75" customHeight="1">
      <c r="A90" s="7"/>
      <c r="B90" s="8"/>
      <c r="C90" s="8"/>
      <c r="D90" s="9"/>
      <c r="E90" s="9"/>
      <c r="F90" s="9"/>
      <c r="G90" s="9"/>
      <c r="H90" s="7"/>
    </row>
    <row r="91" spans="1:8" ht="9.75" customHeight="1">
      <c r="A91" s="7"/>
      <c r="B91" s="8"/>
      <c r="C91" s="8"/>
      <c r="D91" s="9"/>
      <c r="E91" s="9"/>
      <c r="F91" s="9"/>
      <c r="G91" s="9"/>
      <c r="H91" s="7"/>
    </row>
    <row r="92" spans="1:8" ht="9.75" customHeight="1">
      <c r="A92" s="7"/>
      <c r="B92" s="8"/>
      <c r="C92" s="8"/>
      <c r="D92" s="9"/>
      <c r="E92" s="9"/>
      <c r="F92" s="9"/>
      <c r="G92" s="9"/>
      <c r="H92" s="7"/>
    </row>
    <row r="93" spans="1:8" ht="9.75" customHeight="1">
      <c r="A93" s="7"/>
      <c r="B93" s="8"/>
      <c r="C93" s="8"/>
      <c r="D93" s="9"/>
      <c r="E93" s="9"/>
      <c r="F93" s="9"/>
      <c r="G93" s="9"/>
      <c r="H93" s="7"/>
    </row>
    <row r="94" spans="1:8" ht="9.75" customHeight="1">
      <c r="A94" s="7"/>
      <c r="B94" s="8"/>
      <c r="C94" s="8"/>
      <c r="D94" s="9"/>
      <c r="E94" s="9"/>
      <c r="F94" s="9"/>
      <c r="G94" s="9"/>
      <c r="H94" s="7"/>
    </row>
    <row r="95" spans="1:8" ht="9.75" customHeight="1">
      <c r="A95" s="7"/>
      <c r="B95" s="8"/>
      <c r="C95" s="8"/>
      <c r="D95" s="9"/>
      <c r="E95" s="9"/>
      <c r="F95" s="9"/>
      <c r="G95" s="9"/>
      <c r="H95" s="7"/>
    </row>
    <row r="96" spans="1:8" ht="9.75" customHeight="1">
      <c r="A96" s="7"/>
      <c r="B96" s="8"/>
      <c r="C96" s="8"/>
      <c r="D96" s="9"/>
      <c r="E96" s="9"/>
      <c r="F96" s="9"/>
      <c r="G96" s="9"/>
      <c r="H96" s="7"/>
    </row>
    <row r="97" spans="1:8" ht="9.75" customHeight="1">
      <c r="A97" s="7"/>
      <c r="B97" s="8"/>
      <c r="C97" s="8"/>
      <c r="D97" s="9"/>
      <c r="E97" s="9"/>
      <c r="F97" s="9"/>
      <c r="G97" s="9"/>
      <c r="H97" s="7"/>
    </row>
    <row r="98" spans="1:8" ht="9.75" customHeight="1">
      <c r="A98" s="7"/>
      <c r="B98" s="8"/>
      <c r="C98" s="8"/>
      <c r="D98" s="9"/>
      <c r="E98" s="9"/>
      <c r="F98" s="9"/>
      <c r="G98" s="9"/>
      <c r="H98" s="7"/>
    </row>
    <row r="99" spans="1:8" ht="9.75" customHeight="1">
      <c r="A99" s="7"/>
      <c r="B99" s="8"/>
      <c r="C99" s="8"/>
      <c r="D99" s="9"/>
      <c r="E99" s="9"/>
      <c r="F99" s="9"/>
      <c r="G99" s="9"/>
      <c r="H99" s="7"/>
    </row>
    <row r="100" spans="1:8" ht="9.75" customHeight="1">
      <c r="A100" s="7"/>
      <c r="B100" s="8"/>
      <c r="C100" s="8"/>
      <c r="D100" s="9"/>
      <c r="E100" s="9"/>
      <c r="F100" s="9"/>
      <c r="G100" s="9"/>
      <c r="H100" s="7"/>
    </row>
    <row r="101" spans="1:8" ht="9.75" customHeight="1">
      <c r="A101" s="7"/>
      <c r="B101" s="8"/>
      <c r="C101" s="8"/>
      <c r="D101" s="9"/>
      <c r="E101" s="9"/>
      <c r="F101" s="9"/>
      <c r="G101" s="9"/>
      <c r="H101" s="7"/>
    </row>
    <row r="102" spans="1:8" ht="9.75" customHeight="1">
      <c r="A102" s="7"/>
      <c r="B102" s="8"/>
      <c r="C102" s="8"/>
      <c r="D102" s="9"/>
      <c r="E102" s="9"/>
      <c r="F102" s="9"/>
      <c r="G102" s="9"/>
      <c r="H102" s="7"/>
    </row>
    <row r="103" spans="1:8" ht="9.75" customHeight="1">
      <c r="A103" s="7"/>
      <c r="B103" s="8"/>
      <c r="C103" s="8"/>
      <c r="D103" s="9"/>
      <c r="E103" s="9"/>
      <c r="F103" s="9"/>
      <c r="G103" s="9"/>
      <c r="H103" s="7"/>
    </row>
    <row r="104" spans="1:8" ht="9.75" customHeight="1">
      <c r="A104" s="7"/>
      <c r="B104" s="8"/>
      <c r="C104" s="8"/>
      <c r="D104" s="9"/>
      <c r="E104" s="9"/>
      <c r="F104" s="9"/>
      <c r="G104" s="9"/>
      <c r="H104" s="7"/>
    </row>
    <row r="105" spans="1:8" ht="9.75" customHeight="1">
      <c r="A105" s="7"/>
      <c r="B105" s="8"/>
      <c r="C105" s="8"/>
      <c r="D105" s="9"/>
      <c r="E105" s="9"/>
      <c r="F105" s="9"/>
      <c r="G105" s="9"/>
      <c r="H105" s="7"/>
    </row>
    <row r="106" spans="1:8" ht="9.75" customHeight="1">
      <c r="A106" s="7"/>
      <c r="B106" s="8"/>
      <c r="C106" s="8"/>
      <c r="D106" s="9"/>
      <c r="E106" s="9"/>
      <c r="F106" s="9"/>
      <c r="G106" s="9"/>
      <c r="H106" s="7"/>
    </row>
    <row r="107" spans="1:8" ht="9.75" customHeight="1">
      <c r="A107" s="7"/>
      <c r="B107" s="8"/>
      <c r="C107" s="8"/>
      <c r="D107" s="9"/>
      <c r="E107" s="9"/>
      <c r="F107" s="9"/>
      <c r="G107" s="9"/>
      <c r="H107" s="7"/>
    </row>
    <row r="108" spans="1:8" ht="9.75" customHeight="1">
      <c r="A108" s="7"/>
      <c r="B108" s="8"/>
      <c r="C108" s="8"/>
      <c r="D108" s="9"/>
      <c r="E108" s="9"/>
      <c r="F108" s="9"/>
      <c r="G108" s="9"/>
      <c r="H108" s="7"/>
    </row>
    <row r="109" spans="1:8" ht="9.75" customHeight="1">
      <c r="A109" s="7"/>
      <c r="B109" s="8"/>
      <c r="C109" s="8"/>
      <c r="D109" s="9"/>
      <c r="E109" s="9"/>
      <c r="F109" s="9"/>
      <c r="G109" s="9"/>
      <c r="H109" s="7"/>
    </row>
    <row r="110" spans="1:8" ht="9.75" customHeight="1">
      <c r="A110" s="7"/>
      <c r="B110" s="8"/>
      <c r="C110" s="8"/>
      <c r="D110" s="9"/>
      <c r="E110" s="9"/>
      <c r="F110" s="9"/>
      <c r="G110" s="9"/>
      <c r="H110" s="7"/>
    </row>
    <row r="111" spans="1:8" ht="9.75" customHeight="1">
      <c r="A111" s="7"/>
      <c r="B111" s="8"/>
      <c r="C111" s="8"/>
      <c r="D111" s="9"/>
      <c r="E111" s="9"/>
      <c r="F111" s="9"/>
      <c r="G111" s="9"/>
      <c r="H111" s="7"/>
    </row>
    <row r="112" spans="1:8" ht="9.75" customHeight="1">
      <c r="A112" s="7"/>
      <c r="B112" s="8"/>
      <c r="C112" s="8"/>
      <c r="D112" s="9"/>
      <c r="E112" s="9"/>
      <c r="F112" s="9"/>
      <c r="G112" s="9"/>
      <c r="H112" s="7"/>
    </row>
    <row r="113" spans="1:8" ht="9.75" customHeight="1">
      <c r="A113" s="7"/>
      <c r="B113" s="8"/>
      <c r="C113" s="8"/>
      <c r="D113" s="9"/>
      <c r="E113" s="9"/>
      <c r="F113" s="9"/>
      <c r="G113" s="9"/>
      <c r="H113" s="7"/>
    </row>
    <row r="114" spans="1:8" ht="9.75" customHeight="1">
      <c r="A114" s="7"/>
      <c r="B114" s="8"/>
      <c r="C114" s="8"/>
      <c r="D114" s="9"/>
      <c r="E114" s="9"/>
      <c r="F114" s="9"/>
      <c r="G114" s="9"/>
      <c r="H114" s="7"/>
    </row>
    <row r="115" spans="1:8" ht="9.75" customHeight="1">
      <c r="A115" s="7"/>
      <c r="B115" s="8"/>
      <c r="C115" s="8"/>
      <c r="D115" s="9"/>
      <c r="E115" s="9"/>
      <c r="F115" s="9"/>
      <c r="G115" s="9"/>
      <c r="H115" s="7"/>
    </row>
    <row r="116" spans="1:8" ht="9.75" customHeight="1">
      <c r="A116" s="7"/>
      <c r="B116" s="8"/>
      <c r="C116" s="8"/>
      <c r="D116" s="9"/>
      <c r="E116" s="9"/>
      <c r="F116" s="9"/>
      <c r="G116" s="9"/>
      <c r="H116" s="7"/>
    </row>
    <row r="117" spans="1:8" ht="9.75" customHeight="1">
      <c r="A117" s="7"/>
      <c r="B117" s="8"/>
      <c r="C117" s="8"/>
      <c r="D117" s="9"/>
      <c r="E117" s="9"/>
      <c r="F117" s="9"/>
      <c r="G117" s="9"/>
      <c r="H117" s="7"/>
    </row>
    <row r="118" spans="1:8" ht="9.75" customHeight="1">
      <c r="A118" s="7"/>
      <c r="B118" s="8"/>
      <c r="C118" s="8"/>
      <c r="D118" s="9"/>
      <c r="E118" s="9"/>
      <c r="F118" s="9"/>
      <c r="G118" s="9"/>
      <c r="H118" s="7"/>
    </row>
    <row r="119" spans="1:8" ht="9.75" customHeight="1">
      <c r="A119" s="7"/>
      <c r="B119" s="8"/>
      <c r="C119" s="8"/>
      <c r="D119" s="9"/>
      <c r="E119" s="9"/>
      <c r="F119" s="9"/>
      <c r="G119" s="9"/>
      <c r="H119" s="7"/>
    </row>
    <row r="120" spans="1:8" ht="9.75" customHeight="1">
      <c r="A120" s="7"/>
      <c r="B120" s="8"/>
      <c r="C120" s="8"/>
      <c r="D120" s="9"/>
      <c r="E120" s="9"/>
      <c r="F120" s="9"/>
      <c r="G120" s="9"/>
      <c r="H120" s="7"/>
    </row>
    <row r="121" spans="1:8" ht="9.75" customHeight="1">
      <c r="A121" s="7"/>
      <c r="B121" s="8"/>
      <c r="C121" s="8"/>
      <c r="D121" s="9"/>
      <c r="E121" s="9"/>
      <c r="F121" s="9"/>
      <c r="G121" s="9"/>
      <c r="H121" s="7"/>
    </row>
    <row r="122" spans="1:8" ht="9.75" customHeight="1">
      <c r="A122" s="7"/>
      <c r="B122" s="8"/>
      <c r="C122" s="8"/>
      <c r="D122" s="9"/>
      <c r="E122" s="9"/>
      <c r="F122" s="9"/>
      <c r="G122" s="9"/>
      <c r="H122" s="7"/>
    </row>
    <row r="123" spans="1:8" ht="9.75" customHeight="1">
      <c r="A123" s="7"/>
      <c r="B123" s="8"/>
      <c r="C123" s="8"/>
      <c r="D123" s="9"/>
      <c r="E123" s="9"/>
      <c r="F123" s="9"/>
      <c r="G123" s="9"/>
      <c r="H123" s="7"/>
    </row>
    <row r="124" spans="1:8" ht="9.75" customHeight="1">
      <c r="A124" s="7"/>
      <c r="B124" s="8"/>
      <c r="C124" s="8"/>
      <c r="D124" s="9"/>
      <c r="E124" s="9"/>
      <c r="F124" s="9"/>
      <c r="G124" s="9"/>
      <c r="H124" s="7"/>
    </row>
    <row r="125" spans="1:8" ht="9.75" customHeight="1">
      <c r="A125" s="7"/>
      <c r="B125" s="8"/>
      <c r="C125" s="8"/>
      <c r="D125" s="9"/>
      <c r="E125" s="9"/>
      <c r="F125" s="9"/>
      <c r="G125" s="9"/>
      <c r="H125" s="7"/>
    </row>
    <row r="126" spans="1:8" ht="9.75" customHeight="1">
      <c r="A126" s="7"/>
      <c r="B126" s="8"/>
      <c r="C126" s="8"/>
      <c r="D126" s="9"/>
      <c r="E126" s="9"/>
      <c r="F126" s="9"/>
      <c r="G126" s="9"/>
      <c r="H126" s="7"/>
    </row>
    <row r="127" spans="1:8" ht="9.75" customHeight="1">
      <c r="A127" s="7"/>
      <c r="B127" s="8"/>
      <c r="C127" s="8"/>
      <c r="D127" s="9"/>
      <c r="E127" s="9"/>
      <c r="F127" s="9"/>
      <c r="G127" s="9"/>
      <c r="H127" s="7"/>
    </row>
    <row r="128" spans="1:8" ht="9.75" customHeight="1">
      <c r="A128" s="7"/>
      <c r="B128" s="8"/>
      <c r="C128" s="8"/>
      <c r="D128" s="9"/>
      <c r="E128" s="9"/>
      <c r="F128" s="9"/>
      <c r="G128" s="9"/>
      <c r="H128" s="7"/>
    </row>
    <row r="129" spans="1:8" ht="9.75" customHeight="1">
      <c r="A129" s="7"/>
      <c r="B129" s="8"/>
      <c r="C129" s="8"/>
      <c r="D129" s="9"/>
      <c r="E129" s="9"/>
      <c r="F129" s="9"/>
      <c r="G129" s="9"/>
      <c r="H129" s="7"/>
    </row>
    <row r="130" spans="1:8" ht="9.75" customHeight="1">
      <c r="A130" s="7"/>
      <c r="B130" s="8"/>
      <c r="C130" s="8"/>
      <c r="D130" s="9"/>
      <c r="E130" s="9"/>
      <c r="F130" s="9"/>
      <c r="G130" s="9"/>
      <c r="H130" s="7"/>
    </row>
    <row r="131" spans="1:8" ht="9.75" customHeight="1">
      <c r="A131" s="7"/>
      <c r="B131" s="8"/>
      <c r="C131" s="8"/>
      <c r="D131" s="9"/>
      <c r="E131" s="9"/>
      <c r="F131" s="9"/>
      <c r="G131" s="9"/>
      <c r="H131" s="7"/>
    </row>
    <row r="132" spans="1:8" ht="9.75" customHeight="1">
      <c r="A132" s="7"/>
      <c r="B132" s="8"/>
      <c r="C132" s="8"/>
      <c r="D132" s="9"/>
      <c r="E132" s="9"/>
      <c r="F132" s="9"/>
      <c r="G132" s="9"/>
      <c r="H132" s="7"/>
    </row>
    <row r="133" spans="1:8" ht="9.75" customHeight="1">
      <c r="A133" s="7"/>
      <c r="B133" s="8"/>
      <c r="C133" s="8"/>
      <c r="D133" s="9"/>
      <c r="E133" s="9"/>
      <c r="F133" s="9"/>
      <c r="G133" s="9"/>
      <c r="H133" s="7"/>
    </row>
    <row r="134" spans="1:8" ht="9.75" customHeight="1">
      <c r="A134" s="7"/>
      <c r="B134" s="8"/>
      <c r="C134" s="8"/>
      <c r="D134" s="9"/>
      <c r="E134" s="9"/>
      <c r="F134" s="9"/>
      <c r="G134" s="9"/>
      <c r="H134" s="7"/>
    </row>
    <row r="135" spans="1:8" ht="9.75" customHeight="1">
      <c r="A135" s="7"/>
      <c r="B135" s="8"/>
      <c r="C135" s="8"/>
      <c r="D135" s="9"/>
      <c r="E135" s="9"/>
      <c r="F135" s="9"/>
      <c r="G135" s="9"/>
      <c r="H135" s="7"/>
    </row>
    <row r="136" spans="1:8" ht="9.75" customHeight="1">
      <c r="A136" s="7"/>
      <c r="B136" s="8"/>
      <c r="C136" s="8"/>
      <c r="D136" s="9"/>
      <c r="E136" s="9"/>
      <c r="F136" s="9"/>
      <c r="G136" s="9"/>
      <c r="H136" s="7"/>
    </row>
    <row r="137" spans="1:8" ht="9.75" customHeight="1">
      <c r="A137" s="7"/>
      <c r="B137" s="8"/>
      <c r="C137" s="8"/>
      <c r="D137" s="9"/>
      <c r="E137" s="9"/>
      <c r="F137" s="9"/>
      <c r="G137" s="9"/>
      <c r="H137" s="7"/>
    </row>
    <row r="138" spans="1:8" ht="9.75" customHeight="1">
      <c r="A138" s="7"/>
      <c r="B138" s="8"/>
      <c r="C138" s="8"/>
      <c r="D138" s="9"/>
      <c r="E138" s="9"/>
      <c r="F138" s="9"/>
      <c r="G138" s="9"/>
      <c r="H138" s="7"/>
    </row>
    <row r="139" spans="1:8" ht="9.75" customHeight="1">
      <c r="A139" s="7"/>
      <c r="B139" s="8"/>
      <c r="C139" s="8"/>
      <c r="D139" s="7"/>
      <c r="E139" s="7"/>
      <c r="F139" s="7"/>
      <c r="G139" s="7"/>
      <c r="H139" s="7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  <headerFooter alignWithMargins="0">
    <oddHeader>&amp;C&amp;"Arial,Fet"&amp;16TaxiPilen AB
Prislista 2023-10-01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Kontoret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Konter</dc:creator>
  <cp:keywords/>
  <dc:description/>
  <cp:lastModifiedBy>Jan-Olof Nilsson</cp:lastModifiedBy>
  <cp:lastPrinted>2024-01-02T09:13:16Z</cp:lastPrinted>
  <dcterms:created xsi:type="dcterms:W3CDTF">2007-06-05T08:41:30Z</dcterms:created>
  <dcterms:modified xsi:type="dcterms:W3CDTF">2024-01-02T09:18:59Z</dcterms:modified>
  <cp:category/>
  <cp:version/>
  <cp:contentType/>
  <cp:contentStatus/>
</cp:coreProperties>
</file>